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'Лист1'!$A$7:$J$57</definedName>
  </definedNames>
  <calcPr fullCalcOnLoad="1"/>
</workbook>
</file>

<file path=xl/sharedStrings.xml><?xml version="1.0" encoding="utf-8"?>
<sst xmlns="http://schemas.openxmlformats.org/spreadsheetml/2006/main" count="229" uniqueCount="171">
  <si>
    <t xml:space="preserve">№ </t>
  </si>
  <si>
    <t xml:space="preserve">Ф.И.О. преподавателя, реализующего программу </t>
  </si>
  <si>
    <t>Условия привлечения (штатный, внутренний совместитель, внешний совместитель, по договору)</t>
  </si>
  <si>
    <t>Должность, ученая степень, ученое звание</t>
  </si>
  <si>
    <t xml:space="preserve">Перечень читаемых дисциплин </t>
  </si>
  <si>
    <t>Сведения о дополнительном профессиональном образовании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</si>
  <si>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</si>
  <si>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Объем учебной нагрузки по дисциплине, практикам, государственной итоговой аттестации(доля ставки)</t>
  </si>
  <si>
    <t>внешний совместитель</t>
  </si>
  <si>
    <t>Справка</t>
  </si>
  <si>
    <t>Батюченко А.А.</t>
  </si>
  <si>
    <t>штатный</t>
  </si>
  <si>
    <t>Правоведение</t>
  </si>
  <si>
    <t>Государственное право региона специализации</t>
  </si>
  <si>
    <t>Благовещенская О.В.</t>
  </si>
  <si>
    <t>доцент, к.филол.н.</t>
  </si>
  <si>
    <t>Иностранный язык (восточный)</t>
  </si>
  <si>
    <t>Язык региона специализации (восточный)</t>
  </si>
  <si>
    <t>Болонов А.С.</t>
  </si>
  <si>
    <t>Васильева Г.Г.</t>
  </si>
  <si>
    <t>профессор, д.истор.н.</t>
  </si>
  <si>
    <t>Еремина Т.Н.</t>
  </si>
  <si>
    <t>Безопасность жизнедеятельности</t>
  </si>
  <si>
    <t>старший преподаватель</t>
  </si>
  <si>
    <t>Захаров А.О.</t>
  </si>
  <si>
    <t>История</t>
  </si>
  <si>
    <t>История стран Востока</t>
  </si>
  <si>
    <t>Историография</t>
  </si>
  <si>
    <t>Зеленский А.Г.</t>
  </si>
  <si>
    <t>Казакова Л.Ф.</t>
  </si>
  <si>
    <t>доцент, к.пед.н.</t>
  </si>
  <si>
    <t>Русский язык и культура речи</t>
  </si>
  <si>
    <t>Калинина С.И.</t>
  </si>
  <si>
    <t>Кошкин А.А.</t>
  </si>
  <si>
    <t>Практический курс перевода и реферирования (восточный язык)</t>
  </si>
  <si>
    <t>Кулак Е.Б.</t>
  </si>
  <si>
    <t>Ланда Р.Г.</t>
  </si>
  <si>
    <t>Социология стран Востока</t>
  </si>
  <si>
    <t>История региона специализации</t>
  </si>
  <si>
    <t>Любимов Ю.В.</t>
  </si>
  <si>
    <t>доцент, к.истор.н.</t>
  </si>
  <si>
    <t>Психология и педагогика</t>
  </si>
  <si>
    <t>Морозова О.П.</t>
  </si>
  <si>
    <t>доцент, к.филос.н.</t>
  </si>
  <si>
    <t>Философия</t>
  </si>
  <si>
    <t>Археография</t>
  </si>
  <si>
    <t>Москаленко М.В.</t>
  </si>
  <si>
    <t>Овечкин П.В.</t>
  </si>
  <si>
    <t>Физическая культура</t>
  </si>
  <si>
    <t>Фоменко Е.Г.</t>
  </si>
  <si>
    <t>Фомичева Е.А.</t>
  </si>
  <si>
    <t>Деловая этика в странах Востока</t>
  </si>
  <si>
    <t>Введение в теорию межкультурной коммуникации</t>
  </si>
  <si>
    <t>Яковлев А.И.</t>
  </si>
  <si>
    <t>Реформы в странах Востока и Запада</t>
  </si>
  <si>
    <t>доцент, к.эконом.н., доцент</t>
  </si>
  <si>
    <t>Информатика</t>
  </si>
  <si>
    <t>Синтез традиционного и современного в странах Востока и Запада</t>
  </si>
  <si>
    <t>аспирантура ФГБУН Институт Востоковедения РАН с 01.11.2012 по 31.10.2015.                                       ОАНОВО "МПСУ", по теме: "Современные инновационные подходы преподавания гуманитарных дисциплин в образовательных организациях высшего образования", 2016</t>
  </si>
  <si>
    <t>высшее; магистр востоковедения и африканистики; по направлению востоковедение и африканистика</t>
  </si>
  <si>
    <t>ОАНОВО "МПСУ", по теме: "Современные инновационные подходы преподавания иностранных языков в образовательных организациях высшего образования", 2016</t>
  </si>
  <si>
    <t>преподаватель</t>
  </si>
  <si>
    <t>аспирантура ФГБУН Институт Дальнего Востока с 01.04.2014 по 30.09.2016.                                        ОАНОВО "МПСУ", по теме: "Современные инновационные подходы преподавания иностранных языков в образовательных организациях высшего образования", 2016</t>
  </si>
  <si>
    <t>доцент, ученой степени нет</t>
  </si>
  <si>
    <t>Вознесенская О.В.</t>
  </si>
  <si>
    <t>нет</t>
  </si>
  <si>
    <t>ОАНОВО "МПСУ", по теме: "Современные инновационные подходы преподавания гуманитарных дисциплин в образовательных организациях высшего образования", 2016</t>
  </si>
  <si>
    <t>доцент, к.физ-мат.н.</t>
  </si>
  <si>
    <t>НОУ ВПО "РНУ", по теме "Нормативно-методическое и информационно-мультимедийное обеспечение деятельности преподавателя", 2015</t>
  </si>
  <si>
    <t>Теория и история дипломатии</t>
  </si>
  <si>
    <t>профессор, д.истор.н., профессор</t>
  </si>
  <si>
    <t>ИПК Минобрнауки, по теме "Применение информационных технологий в образовании", 2014</t>
  </si>
  <si>
    <t>ОАНОВО "МПСУ", по теме: "Современные инновационные подходы преподавания гуманитарных дисциплин в образовательных организациях высшего образования", 2015</t>
  </si>
  <si>
    <t>ФГБОУ ВПО "МГТУ им. Н.Э. Баумана", по теме "Психолого-педагогическая подготовка преподавателей высшей школы", 2014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</si>
  <si>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научно-педагогических работников, реализующих основную профессиональную образовательную программу, ______ чел.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</si>
  <si>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ставок, занимаемых научно-педагогическими работниками, реализующими основную профессиональную образовательную программу, ______ ст.</t>
    </r>
  </si>
  <si>
    <t xml:space="preserve">Руководитель организации, </t>
  </si>
  <si>
    <t>осуществляющей образовательную деятельность                                          ________________________ /____________________ /</t>
  </si>
  <si>
    <t>М.П.</t>
  </si>
  <si>
    <t>дата составления ________________</t>
  </si>
  <si>
    <t>3. Общее количество научно-педагогических работников организации, осуществляющей образовательную деятельность, ______ чел.</t>
  </si>
  <si>
    <t xml:space="preserve">4. Общее количество ставок, занимаемых научно-педагогическими работниками организации, осуществляющей образовательную деятельность, ______ ст. </t>
  </si>
  <si>
    <t>5. Нормативный локальный акт организации об установлении учебной нагрузки для научно-педагогических работников, реализующих основную профессиональную образовательную программу, от______________201_г. № ________ (заверенная скан-копия должна быть приложена к справке).</t>
  </si>
  <si>
    <t xml:space="preserve">по договору </t>
  </si>
  <si>
    <t>высшее; по специальности международные отношения; специалист по международным отношениям, референт по странам Востока</t>
  </si>
  <si>
    <t>высшее; по специальности менеджмент; менеджер</t>
  </si>
  <si>
    <t>высшее; по специальности история; учитель истории</t>
  </si>
  <si>
    <t>высшее; по специальности механика; механика</t>
  </si>
  <si>
    <t>высшее; по специальности  русский язык и литература; учитель русского языка и литературы средней школы</t>
  </si>
  <si>
    <t>высшее; по специальности английский и немецкий языки; учитель английского и немецкого языков средней школы</t>
  </si>
  <si>
    <t xml:space="preserve">высшее; по специальности иностранные языки; военный переводчик-референт по японскому и английскому языкам  </t>
  </si>
  <si>
    <t>высшее; по специальности регионоведение; востоковед-филолог, переводчик японского языка</t>
  </si>
  <si>
    <t>высшее; по специальностистрановедение; страновед по арабским странам со знанием арабского и английского языков</t>
  </si>
  <si>
    <t>высшее; по специальности психология; психолог, преподаватель психологии</t>
  </si>
  <si>
    <t xml:space="preserve">высшее; по специальности регионоведение; регионовед (востоковед)
</t>
  </si>
  <si>
    <t>высшее; по специальности физическое воспитание; учитель физического воспитания средней школы</t>
  </si>
  <si>
    <t>высшее; по специальности  регионоведение; регионовед (востоковед)</t>
  </si>
  <si>
    <t>высшее; по специальности китайский язык и литература; филолог-востоковед, референт-переводчик китайского языка</t>
  </si>
  <si>
    <t>высшее; по специальности география; учитель географии средней школы</t>
  </si>
  <si>
    <t>высшее; по специальности юрист; юриспруденция</t>
  </si>
  <si>
    <t>высшее; по специальности  восточные языки и литература; филолг-востоковед, референт-переводчик китайского языка</t>
  </si>
  <si>
    <t>высшее; по специальности  физика на английском языке; учитель физики средней школы с преподаванием на английском языке</t>
  </si>
  <si>
    <t>Общий стаж</t>
  </si>
  <si>
    <t>Стаж работы по специальности</t>
  </si>
  <si>
    <t xml:space="preserve">
0,56</t>
  </si>
  <si>
    <t xml:space="preserve">
0,63</t>
  </si>
  <si>
    <t xml:space="preserve">
0,36</t>
  </si>
  <si>
    <t xml:space="preserve">
384  </t>
  </si>
  <si>
    <t xml:space="preserve">
248</t>
  </si>
  <si>
    <t>ГКУ ДПО "УМЦ ПО ГО и ЧС г. Москвы", по теме: "Безопасность жизнедеятельности ы чрезвычайных ситуациях природного и техногенного характера", 2017</t>
  </si>
  <si>
    <t xml:space="preserve">
0,64</t>
  </si>
  <si>
    <t xml:space="preserve">
0,65</t>
  </si>
  <si>
    <t xml:space="preserve">
0,66</t>
  </si>
  <si>
    <t>Практический курс втрого иностранного языка</t>
  </si>
  <si>
    <t>Практика устного и письменного перевода второго иностранного языка</t>
  </si>
  <si>
    <t>Буракова Р.Ф.</t>
  </si>
  <si>
    <t>старший преподава-тель</t>
  </si>
  <si>
    <t>Практика устного и письменного перевода первого иностранного языка</t>
  </si>
  <si>
    <t>высшее; по специальности учитель английского и немецкого языков; учитель английского и немецкого языков и звание учитель средней школы</t>
  </si>
  <si>
    <t>Перевод специальных текстов второго иностранного языка</t>
  </si>
  <si>
    <t>Составление и ведение деловой документации на иностранном языке</t>
  </si>
  <si>
    <t>Практический курс первого иностранного языка</t>
  </si>
  <si>
    <t xml:space="preserve">Лексикология </t>
  </si>
  <si>
    <t xml:space="preserve">Стилистика </t>
  </si>
  <si>
    <t>Язык делового общения (первый иностранный язык)</t>
  </si>
  <si>
    <t>Практикум по культуре речевого общения первого иностранного языка</t>
  </si>
  <si>
    <t>Иванов В.Б.</t>
  </si>
  <si>
    <t>профессор, д.филол.н.</t>
  </si>
  <si>
    <t>Основы языкознания</t>
  </si>
  <si>
    <t>ОАНО ВО "МПСУ", 2016</t>
  </si>
  <si>
    <t>высшее; по специальности  персидский язык и литература; востоковед-филолог, референт-переводчик</t>
  </si>
  <si>
    <t>Риторика</t>
  </si>
  <si>
    <t>Костыркин А.В.</t>
  </si>
  <si>
    <t>по договору</t>
  </si>
  <si>
    <t>Информационные технологии в лингвистике</t>
  </si>
  <si>
    <t>высшее; по специальности  теоретическая и прикладная лингвистика; лингвист</t>
  </si>
  <si>
    <t>Экономические и политические процессы в странах СНГ</t>
  </si>
  <si>
    <t>Этнология и этнопсихология</t>
  </si>
  <si>
    <t>Общая теория перевода</t>
  </si>
  <si>
    <t>Теоретическая фонетика</t>
  </si>
  <si>
    <t xml:space="preserve">Теоретическая грамматика </t>
  </si>
  <si>
    <t xml:space="preserve">Дьячков М. В. </t>
  </si>
  <si>
    <t>старший преполдаватель</t>
  </si>
  <si>
    <t>Перевод специальных текстов первого иностранного языка</t>
  </si>
  <si>
    <t>Перевод в сфере международного туризма</t>
  </si>
  <si>
    <t>Тишин В.В.</t>
  </si>
  <si>
    <t>Классические языки стран Востока</t>
  </si>
  <si>
    <t>Язык делового общения (второй иностранный язык)</t>
  </si>
  <si>
    <t>Практикум по культуре речевого общения второго иностранного языка</t>
  </si>
  <si>
    <t>ОАНОВО "МПСУ", по теме: "Современные инновационные подходы преподавания иностранных языков в образовательных организациях высшего образования", 2015</t>
  </si>
  <si>
    <t>Граудт Е.И.</t>
  </si>
  <si>
    <t xml:space="preserve">высшее; по специальности иностранные языки; учитель английского и французского языков </t>
  </si>
  <si>
    <t>Куломзина Е.Ю.</t>
  </si>
  <si>
    <t>доцент, к.экон..н., доцент</t>
  </si>
  <si>
    <t>высшее; по специальности экономика и управление на предприятиях пищевой промышленности; экономист-менеджер</t>
  </si>
  <si>
    <t>Рыжкова Е.А.</t>
  </si>
  <si>
    <t>доцент, к.юрид.н.</t>
  </si>
  <si>
    <t>высшее; по специальности:юриспруденция; юрист-международник со знанием иностранного языка</t>
  </si>
  <si>
    <t>ШБ и МК МГИМО (У) МИД России, по теме: "Реализация конституционных и международных гарантий прав человека в российском праве и правоприменительной практике", 2015</t>
  </si>
  <si>
    <t>Овсянникова Н.В.</t>
  </si>
  <si>
    <t>высшее; по специальности иностранный язык; учитель английского языка</t>
  </si>
  <si>
    <t>высшее; по специальности история; историк, преподаватель истории</t>
  </si>
  <si>
    <t>высшее; по специальности английского языки; переводчик с русского языка на английский</t>
  </si>
  <si>
    <t>профессор,  д.филол.н., профессор</t>
  </si>
  <si>
    <t>Государственная итоговая аттестация:
Защита выпускной квалификационной работы, включая подготовку к процедуре защиты и процедуру защиты; подготовка к сдаче и сдача государственного экзамена (не проводится)</t>
  </si>
  <si>
    <r>
      <t>о кадровом обеспечении основной профессиональной образовательной программы высшего образования 
(</t>
    </r>
    <r>
      <rPr>
        <i/>
        <sz val="12"/>
        <rFont val="Times New Roman"/>
        <family val="1"/>
      </rPr>
      <t>45.03.02 Лингвистика</t>
    </r>
    <r>
      <rPr>
        <sz val="12"/>
        <rFont val="Times New Roman"/>
        <family val="1"/>
      </rPr>
      <t xml:space="preserve">) </t>
    </r>
  </si>
  <si>
    <t>преддипломная практика проводится для выполнения выпускной квалификационной работы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</si>
  <si>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</si>
  <si>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 (в том числе педагогическая практика)</t>
  </si>
  <si>
    <t>Элективный курс по физической культуре</t>
  </si>
  <si>
    <t>МГУ им. М.В. Ломоносова, по теме: "Формирование академических и профессиональных компетенций: традиции и новации",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</si>
</sst>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Cambria"/>
      <family val="1"/>
    </font>
    <font>
      <sz val="8"/>
      <color indexed="8"/>
      <name val="Cambria"/>
      <family val="1"/>
    </font>
    <font>
      <sz val="8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sz val="8"/>
      <color indexed="8"/>
      <name val="Tahoma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top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43">
      <selection activeCell="F50" sqref="F50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1.375" style="0" customWidth="1"/>
    <col min="4" max="4" width="15.125" style="0" customWidth="1"/>
    <col min="5" max="5" width="20.00390625" style="0" customWidth="1"/>
    <col min="6" max="6" width="23.125" style="0" customWidth="1"/>
    <col min="7" max="7" width="25.125" style="0" customWidth="1"/>
    <col min="8" max="8" width="6.375" style="0" customWidth="1"/>
    <col min="9" max="9" width="5.25390625" style="0" customWidth="1"/>
    <col min="10" max="10" width="5.375" style="0" customWidth="1"/>
    <col min="11" max="11" width="5.75390625" style="0" customWidth="1"/>
  </cols>
  <sheetData>
    <row r="1" spans="1:11" ht="18" customHeight="1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3"/>
    </row>
    <row r="2" spans="6:11" ht="12.75">
      <c r="F2" s="4"/>
      <c r="G2" s="3"/>
      <c r="H2" s="3"/>
      <c r="I2" s="3"/>
      <c r="J2" s="3"/>
      <c r="K2" s="3"/>
    </row>
    <row r="3" spans="1:11" ht="30" customHeight="1">
      <c r="A3" s="107" t="s">
        <v>165</v>
      </c>
      <c r="B3" s="108"/>
      <c r="C3" s="108"/>
      <c r="D3" s="108"/>
      <c r="E3" s="108"/>
      <c r="F3" s="108"/>
      <c r="G3" s="108"/>
      <c r="H3" s="108"/>
      <c r="I3" s="108"/>
      <c r="J3" s="13"/>
      <c r="K3" s="13"/>
    </row>
    <row r="4" ht="13.5" thickBot="1"/>
    <row r="5" spans="1:11" ht="12.75" customHeight="1">
      <c r="A5" s="101" t="s">
        <v>0</v>
      </c>
      <c r="B5" s="101" t="s">
        <v>1</v>
      </c>
      <c r="C5" s="101" t="s">
        <v>2</v>
      </c>
      <c r="D5" s="101" t="s">
        <v>3</v>
      </c>
      <c r="E5" s="101" t="s">
        <v>4</v>
      </c>
      <c r="F5" s="101" t="s">
        <v>6</v>
      </c>
      <c r="G5" s="103" t="s">
        <v>5</v>
      </c>
      <c r="H5" s="109" t="s">
        <v>7</v>
      </c>
      <c r="I5" s="110"/>
      <c r="J5" s="106" t="s">
        <v>102</v>
      </c>
      <c r="K5" s="106" t="s">
        <v>103</v>
      </c>
    </row>
    <row r="6" spans="1:11" ht="144" customHeight="1" thickBot="1">
      <c r="A6" s="102"/>
      <c r="B6" s="102"/>
      <c r="C6" s="102"/>
      <c r="D6" s="102"/>
      <c r="E6" s="102"/>
      <c r="F6" s="105"/>
      <c r="G6" s="104"/>
      <c r="H6" s="111"/>
      <c r="I6" s="112"/>
      <c r="J6" s="106"/>
      <c r="K6" s="106"/>
    </row>
    <row r="7" spans="1:8" ht="12.7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1" s="4" customFormat="1" ht="94.5">
      <c r="A8" s="32">
        <v>1</v>
      </c>
      <c r="B8" s="2" t="s">
        <v>10</v>
      </c>
      <c r="C8" s="2" t="s">
        <v>11</v>
      </c>
      <c r="D8" s="33" t="s">
        <v>23</v>
      </c>
      <c r="E8" s="56" t="s">
        <v>12</v>
      </c>
      <c r="F8" s="34" t="s">
        <v>99</v>
      </c>
      <c r="G8" s="35" t="s">
        <v>58</v>
      </c>
      <c r="H8" s="36">
        <v>64</v>
      </c>
      <c r="I8" s="37">
        <v>0.09</v>
      </c>
      <c r="J8" s="38">
        <v>16</v>
      </c>
      <c r="K8" s="38">
        <v>4</v>
      </c>
    </row>
    <row r="9" spans="1:11" s="4" customFormat="1" ht="97.5" customHeight="1">
      <c r="A9" s="32">
        <v>2</v>
      </c>
      <c r="B9" s="2" t="s">
        <v>18</v>
      </c>
      <c r="C9" s="2" t="s">
        <v>11</v>
      </c>
      <c r="D9" s="2" t="s">
        <v>61</v>
      </c>
      <c r="E9" s="56" t="s">
        <v>113</v>
      </c>
      <c r="F9" s="12" t="s">
        <v>96</v>
      </c>
      <c r="G9" s="12" t="s">
        <v>62</v>
      </c>
      <c r="H9" s="41">
        <v>405</v>
      </c>
      <c r="I9" s="42">
        <v>0.5</v>
      </c>
      <c r="J9" s="38">
        <v>2</v>
      </c>
      <c r="K9" s="38">
        <v>2</v>
      </c>
    </row>
    <row r="10" spans="1:11" s="4" customFormat="1" ht="97.5" customHeight="1">
      <c r="A10" s="50"/>
      <c r="B10" s="99"/>
      <c r="C10" s="53"/>
      <c r="D10" s="53"/>
      <c r="E10" s="56" t="s">
        <v>114</v>
      </c>
      <c r="F10" s="83"/>
      <c r="G10" s="83"/>
      <c r="H10" s="43">
        <v>128</v>
      </c>
      <c r="I10" s="42">
        <v>0.16</v>
      </c>
      <c r="J10" s="38"/>
      <c r="K10" s="38"/>
    </row>
    <row r="11" spans="1:11" s="4" customFormat="1" ht="63">
      <c r="A11" s="32">
        <v>3</v>
      </c>
      <c r="B11" s="2" t="s">
        <v>115</v>
      </c>
      <c r="C11" s="1" t="s">
        <v>83</v>
      </c>
      <c r="D11" s="1" t="s">
        <v>116</v>
      </c>
      <c r="E11" s="56" t="s">
        <v>117</v>
      </c>
      <c r="F11" s="45" t="s">
        <v>118</v>
      </c>
      <c r="G11" s="12" t="s">
        <v>149</v>
      </c>
      <c r="H11" s="40">
        <v>128</v>
      </c>
      <c r="I11" s="39">
        <v>0.17</v>
      </c>
      <c r="J11" s="89">
        <v>44</v>
      </c>
      <c r="K11" s="89">
        <v>44</v>
      </c>
    </row>
    <row r="12" spans="1:11" s="4" customFormat="1" ht="63">
      <c r="A12" s="32">
        <v>4</v>
      </c>
      <c r="B12" s="2" t="s">
        <v>19</v>
      </c>
      <c r="C12" s="2" t="s">
        <v>11</v>
      </c>
      <c r="D12" s="33" t="s">
        <v>63</v>
      </c>
      <c r="E12" s="56" t="s">
        <v>119</v>
      </c>
      <c r="F12" s="26" t="s">
        <v>100</v>
      </c>
      <c r="G12" s="12" t="s">
        <v>60</v>
      </c>
      <c r="H12" s="43">
        <v>134</v>
      </c>
      <c r="I12" s="42">
        <v>0.18</v>
      </c>
      <c r="J12" s="38">
        <v>24</v>
      </c>
      <c r="K12" s="38">
        <v>22</v>
      </c>
    </row>
    <row r="13" spans="1:11" s="4" customFormat="1" ht="31.5">
      <c r="A13" s="50"/>
      <c r="B13" s="53"/>
      <c r="C13" s="53"/>
      <c r="D13" s="53"/>
      <c r="E13" s="56" t="s">
        <v>120</v>
      </c>
      <c r="F13" s="76"/>
      <c r="G13" s="83"/>
      <c r="H13" s="82">
        <v>134</v>
      </c>
      <c r="I13" s="42">
        <v>0.18</v>
      </c>
      <c r="J13" s="38"/>
      <c r="K13" s="38"/>
    </row>
    <row r="14" spans="1:11" s="4" customFormat="1" ht="52.5">
      <c r="A14" s="32">
        <v>5</v>
      </c>
      <c r="B14" s="2" t="s">
        <v>64</v>
      </c>
      <c r="C14" s="2" t="s">
        <v>11</v>
      </c>
      <c r="D14" s="2" t="s">
        <v>43</v>
      </c>
      <c r="E14" s="56" t="s">
        <v>121</v>
      </c>
      <c r="F14" s="47" t="s">
        <v>101</v>
      </c>
      <c r="G14" s="12" t="s">
        <v>65</v>
      </c>
      <c r="H14" s="41">
        <v>536</v>
      </c>
      <c r="I14" s="42">
        <v>0.78</v>
      </c>
      <c r="J14" s="38">
        <v>33</v>
      </c>
      <c r="K14" s="38">
        <v>19</v>
      </c>
    </row>
    <row r="15" spans="1:11" s="4" customFormat="1" ht="18.75" customHeight="1">
      <c r="A15" s="92"/>
      <c r="B15" s="53"/>
      <c r="C15" s="53"/>
      <c r="D15" s="53"/>
      <c r="E15" s="56" t="s">
        <v>122</v>
      </c>
      <c r="F15" s="76"/>
      <c r="G15" s="83"/>
      <c r="H15" s="43">
        <v>32</v>
      </c>
      <c r="I15" s="42">
        <v>0.04</v>
      </c>
      <c r="J15" s="38"/>
      <c r="K15" s="38"/>
    </row>
    <row r="16" spans="1:11" s="4" customFormat="1" ht="23.25" customHeight="1">
      <c r="A16" s="92"/>
      <c r="B16" s="53"/>
      <c r="C16" s="53"/>
      <c r="D16" s="53"/>
      <c r="E16" s="56" t="s">
        <v>123</v>
      </c>
      <c r="F16" s="76"/>
      <c r="G16" s="83"/>
      <c r="H16" s="43">
        <v>32</v>
      </c>
      <c r="I16" s="42">
        <v>0.04</v>
      </c>
      <c r="J16" s="38"/>
      <c r="K16" s="38"/>
    </row>
    <row r="17" spans="1:11" s="4" customFormat="1" ht="31.5">
      <c r="A17" s="92"/>
      <c r="B17" s="53"/>
      <c r="C17" s="53"/>
      <c r="D17" s="53"/>
      <c r="E17" s="56" t="s">
        <v>124</v>
      </c>
      <c r="F17" s="76"/>
      <c r="G17" s="83"/>
      <c r="H17" s="40">
        <v>32</v>
      </c>
      <c r="I17" s="39">
        <v>0.05</v>
      </c>
      <c r="J17" s="38"/>
      <c r="K17" s="38"/>
    </row>
    <row r="18" spans="1:11" s="4" customFormat="1" ht="63">
      <c r="A18" s="32">
        <v>6</v>
      </c>
      <c r="B18" s="2" t="s">
        <v>150</v>
      </c>
      <c r="C18" s="1" t="s">
        <v>83</v>
      </c>
      <c r="D18" s="1" t="s">
        <v>23</v>
      </c>
      <c r="E18" s="56" t="s">
        <v>125</v>
      </c>
      <c r="F18" s="45" t="s">
        <v>151</v>
      </c>
      <c r="G18" s="12" t="s">
        <v>149</v>
      </c>
      <c r="H18" s="40">
        <v>128</v>
      </c>
      <c r="I18" s="39">
        <v>0.2</v>
      </c>
      <c r="J18" s="38">
        <v>33</v>
      </c>
      <c r="K18" s="38">
        <v>33</v>
      </c>
    </row>
    <row r="19" spans="1:11" s="4" customFormat="1" ht="63">
      <c r="A19" s="32">
        <v>7</v>
      </c>
      <c r="B19" s="2" t="s">
        <v>21</v>
      </c>
      <c r="C19" s="2" t="s">
        <v>83</v>
      </c>
      <c r="D19" s="2" t="s">
        <v>55</v>
      </c>
      <c r="E19" s="56" t="s">
        <v>22</v>
      </c>
      <c r="F19" s="48" t="s">
        <v>85</v>
      </c>
      <c r="G19" s="35" t="s">
        <v>109</v>
      </c>
      <c r="H19" s="49">
        <v>32</v>
      </c>
      <c r="I19" s="37">
        <v>0.05</v>
      </c>
      <c r="J19" s="38">
        <v>21</v>
      </c>
      <c r="K19" s="38">
        <v>21</v>
      </c>
    </row>
    <row r="20" spans="1:11" s="4" customFormat="1" ht="63">
      <c r="A20" s="32">
        <v>8</v>
      </c>
      <c r="B20" s="2" t="s">
        <v>24</v>
      </c>
      <c r="C20" s="2" t="s">
        <v>8</v>
      </c>
      <c r="D20" s="2" t="s">
        <v>20</v>
      </c>
      <c r="E20" s="56" t="s">
        <v>25</v>
      </c>
      <c r="F20" s="48" t="s">
        <v>86</v>
      </c>
      <c r="G20" s="35" t="s">
        <v>66</v>
      </c>
      <c r="H20" s="36">
        <v>64</v>
      </c>
      <c r="I20" s="37">
        <v>0.1</v>
      </c>
      <c r="J20" s="38">
        <v>17</v>
      </c>
      <c r="K20" s="38">
        <v>10</v>
      </c>
    </row>
    <row r="21" spans="1:11" s="4" customFormat="1" ht="12.75">
      <c r="A21" s="92"/>
      <c r="B21" s="51"/>
      <c r="C21" s="53"/>
      <c r="D21" s="51"/>
      <c r="E21" s="56" t="s">
        <v>26</v>
      </c>
      <c r="F21" s="52"/>
      <c r="G21" s="52"/>
      <c r="H21" s="36">
        <v>64</v>
      </c>
      <c r="I21" s="37">
        <v>0.1</v>
      </c>
      <c r="J21" s="38"/>
      <c r="K21" s="38"/>
    </row>
    <row r="22" spans="1:11" s="4" customFormat="1" ht="12.75">
      <c r="A22" s="92"/>
      <c r="B22" s="51"/>
      <c r="C22" s="53"/>
      <c r="D22" s="51"/>
      <c r="E22" s="56" t="s">
        <v>27</v>
      </c>
      <c r="F22" s="52"/>
      <c r="G22" s="52"/>
      <c r="H22" s="49">
        <v>32</v>
      </c>
      <c r="I22" s="37">
        <v>0.05</v>
      </c>
      <c r="J22" s="38"/>
      <c r="K22" s="38"/>
    </row>
    <row r="23" spans="1:11" s="4" customFormat="1" ht="54" customHeight="1">
      <c r="A23" s="32">
        <v>9</v>
      </c>
      <c r="B23" s="2" t="s">
        <v>28</v>
      </c>
      <c r="C23" s="2" t="s">
        <v>83</v>
      </c>
      <c r="D23" s="2" t="s">
        <v>67</v>
      </c>
      <c r="E23" s="56" t="s">
        <v>56</v>
      </c>
      <c r="F23" s="48" t="s">
        <v>87</v>
      </c>
      <c r="G23" s="35" t="s">
        <v>68</v>
      </c>
      <c r="H23" s="36">
        <v>16</v>
      </c>
      <c r="I23" s="37">
        <v>0.02</v>
      </c>
      <c r="J23" s="38">
        <v>35</v>
      </c>
      <c r="K23" s="38">
        <v>20</v>
      </c>
    </row>
    <row r="24" spans="1:11" s="4" customFormat="1" ht="63">
      <c r="A24" s="32">
        <v>10</v>
      </c>
      <c r="B24" s="2" t="s">
        <v>126</v>
      </c>
      <c r="C24" s="1" t="s">
        <v>83</v>
      </c>
      <c r="D24" s="1" t="s">
        <v>127</v>
      </c>
      <c r="E24" s="56" t="s">
        <v>128</v>
      </c>
      <c r="F24" s="44" t="s">
        <v>130</v>
      </c>
      <c r="G24" s="35" t="s">
        <v>66</v>
      </c>
      <c r="H24" s="40">
        <v>64</v>
      </c>
      <c r="I24" s="39">
        <v>0.1</v>
      </c>
      <c r="J24" s="38"/>
      <c r="K24" s="38"/>
    </row>
    <row r="25" spans="1:11" s="4" customFormat="1" ht="115.5">
      <c r="A25" s="92"/>
      <c r="B25" s="53"/>
      <c r="C25" s="84"/>
      <c r="D25" s="84"/>
      <c r="E25" s="95" t="s">
        <v>164</v>
      </c>
      <c r="F25" s="85"/>
      <c r="G25" s="86"/>
      <c r="H25" s="40">
        <v>34</v>
      </c>
      <c r="I25" s="39">
        <v>0.05</v>
      </c>
      <c r="J25" s="38"/>
      <c r="K25" s="38"/>
    </row>
    <row r="26" spans="1:11" s="4" customFormat="1" ht="48" customHeight="1">
      <c r="A26" s="92"/>
      <c r="B26" s="53"/>
      <c r="C26" s="84"/>
      <c r="D26" s="84"/>
      <c r="E26" s="65" t="s">
        <v>166</v>
      </c>
      <c r="F26" s="64"/>
      <c r="G26" s="83"/>
      <c r="H26" s="43">
        <v>12</v>
      </c>
      <c r="I26" s="79">
        <v>0.02</v>
      </c>
      <c r="J26" s="38"/>
      <c r="K26" s="38"/>
    </row>
    <row r="27" spans="1:11" s="4" customFormat="1" ht="63">
      <c r="A27" s="32">
        <v>11</v>
      </c>
      <c r="B27" s="2" t="s">
        <v>29</v>
      </c>
      <c r="C27" s="2" t="s">
        <v>11</v>
      </c>
      <c r="D27" s="2" t="s">
        <v>30</v>
      </c>
      <c r="E27" s="56" t="s">
        <v>31</v>
      </c>
      <c r="F27" s="48" t="s">
        <v>88</v>
      </c>
      <c r="G27" s="35" t="s">
        <v>66</v>
      </c>
      <c r="H27" s="43">
        <v>96</v>
      </c>
      <c r="I27" s="42">
        <v>0.29</v>
      </c>
      <c r="J27" s="38">
        <v>41</v>
      </c>
      <c r="K27" s="38">
        <v>28</v>
      </c>
    </row>
    <row r="28" spans="1:11" s="4" customFormat="1" ht="15.75">
      <c r="A28" s="92"/>
      <c r="B28" s="53"/>
      <c r="C28" s="53"/>
      <c r="D28" s="53"/>
      <c r="E28" s="56" t="s">
        <v>131</v>
      </c>
      <c r="F28" s="54"/>
      <c r="G28" s="55"/>
      <c r="H28" s="43">
        <v>14</v>
      </c>
      <c r="I28" s="42">
        <v>0.02</v>
      </c>
      <c r="J28" s="38"/>
      <c r="K28" s="38"/>
    </row>
    <row r="29" spans="1:11" s="4" customFormat="1" ht="63">
      <c r="A29" s="32">
        <v>12</v>
      </c>
      <c r="B29" s="42" t="s">
        <v>32</v>
      </c>
      <c r="C29" s="2" t="s">
        <v>11</v>
      </c>
      <c r="D29" s="2" t="s">
        <v>63</v>
      </c>
      <c r="E29" s="56" t="s">
        <v>121</v>
      </c>
      <c r="F29" s="47" t="s">
        <v>89</v>
      </c>
      <c r="G29" s="12" t="s">
        <v>60</v>
      </c>
      <c r="H29" s="58">
        <v>360</v>
      </c>
      <c r="I29" s="42">
        <v>0.48</v>
      </c>
      <c r="J29" s="38">
        <v>43</v>
      </c>
      <c r="K29" s="38">
        <v>43</v>
      </c>
    </row>
    <row r="30" spans="1:11" s="4" customFormat="1" ht="37.5" customHeight="1">
      <c r="A30" s="32">
        <v>13</v>
      </c>
      <c r="B30" s="42" t="s">
        <v>132</v>
      </c>
      <c r="C30" s="2" t="s">
        <v>133</v>
      </c>
      <c r="D30" s="2" t="s">
        <v>15</v>
      </c>
      <c r="E30" s="56" t="s">
        <v>134</v>
      </c>
      <c r="F30" s="73" t="s">
        <v>135</v>
      </c>
      <c r="G30" s="46" t="s">
        <v>129</v>
      </c>
      <c r="H30" s="43">
        <v>14</v>
      </c>
      <c r="I30" s="42">
        <v>0.02</v>
      </c>
      <c r="J30" s="89">
        <v>10</v>
      </c>
      <c r="K30" s="94">
        <v>11</v>
      </c>
    </row>
    <row r="31" spans="1:11" s="4" customFormat="1" ht="63">
      <c r="A31" s="32">
        <v>14</v>
      </c>
      <c r="B31" s="2" t="s">
        <v>33</v>
      </c>
      <c r="C31" s="2" t="s">
        <v>11</v>
      </c>
      <c r="D31" s="2" t="s">
        <v>20</v>
      </c>
      <c r="E31" s="56" t="s">
        <v>69</v>
      </c>
      <c r="F31" s="59" t="s">
        <v>90</v>
      </c>
      <c r="G31" s="35" t="s">
        <v>66</v>
      </c>
      <c r="H31" s="49">
        <v>32</v>
      </c>
      <c r="I31" s="37">
        <v>0.05</v>
      </c>
      <c r="J31" s="38">
        <v>49</v>
      </c>
      <c r="K31" s="38">
        <v>12</v>
      </c>
    </row>
    <row r="32" spans="1:11" s="4" customFormat="1" ht="52.5">
      <c r="A32" s="32">
        <v>15</v>
      </c>
      <c r="B32" s="73" t="s">
        <v>152</v>
      </c>
      <c r="C32" s="2" t="s">
        <v>11</v>
      </c>
      <c r="D32" s="46" t="s">
        <v>153</v>
      </c>
      <c r="E32" s="60" t="s">
        <v>136</v>
      </c>
      <c r="F32" s="74" t="s">
        <v>154</v>
      </c>
      <c r="G32" s="46" t="s">
        <v>65</v>
      </c>
      <c r="H32" s="43">
        <v>32</v>
      </c>
      <c r="I32" s="75">
        <v>0.05</v>
      </c>
      <c r="J32" s="38">
        <v>10</v>
      </c>
      <c r="K32" s="38">
        <v>10</v>
      </c>
    </row>
    <row r="33" spans="1:11" s="4" customFormat="1" ht="63">
      <c r="A33" s="32">
        <v>16</v>
      </c>
      <c r="B33" s="2" t="s">
        <v>36</v>
      </c>
      <c r="C33" s="2" t="s">
        <v>8</v>
      </c>
      <c r="D33" s="2" t="s">
        <v>70</v>
      </c>
      <c r="E33" s="56" t="s">
        <v>38</v>
      </c>
      <c r="F33" s="47" t="s">
        <v>92</v>
      </c>
      <c r="G33" s="61" t="s">
        <v>66</v>
      </c>
      <c r="H33" s="43">
        <v>64</v>
      </c>
      <c r="I33" s="42">
        <v>0.1</v>
      </c>
      <c r="J33" s="38">
        <v>60</v>
      </c>
      <c r="K33" s="38">
        <v>8</v>
      </c>
    </row>
    <row r="34" spans="1:11" s="4" customFormat="1" ht="33" customHeight="1">
      <c r="A34" s="92"/>
      <c r="B34" s="51"/>
      <c r="C34" s="53"/>
      <c r="D34" s="51"/>
      <c r="E34" s="56" t="s">
        <v>37</v>
      </c>
      <c r="F34" s="52"/>
      <c r="G34" s="52"/>
      <c r="H34" s="49">
        <v>32</v>
      </c>
      <c r="I34" s="37">
        <v>0.05</v>
      </c>
      <c r="J34" s="38"/>
      <c r="K34" s="38"/>
    </row>
    <row r="35" spans="1:11" s="4" customFormat="1" ht="38.25" customHeight="1">
      <c r="A35" s="32">
        <v>17</v>
      </c>
      <c r="B35" s="2" t="s">
        <v>39</v>
      </c>
      <c r="C35" s="2" t="s">
        <v>83</v>
      </c>
      <c r="D35" s="2" t="s">
        <v>40</v>
      </c>
      <c r="E35" s="56" t="s">
        <v>137</v>
      </c>
      <c r="F35" s="47" t="s">
        <v>93</v>
      </c>
      <c r="G35" s="35" t="s">
        <v>71</v>
      </c>
      <c r="H35" s="43">
        <v>32</v>
      </c>
      <c r="I35" s="42">
        <v>0.05</v>
      </c>
      <c r="J35" s="38">
        <v>42</v>
      </c>
      <c r="K35" s="38">
        <v>14</v>
      </c>
    </row>
    <row r="36" spans="1:11" s="4" customFormat="1" ht="24.75" customHeight="1">
      <c r="A36" s="92"/>
      <c r="B36" s="53"/>
      <c r="C36" s="84"/>
      <c r="D36" s="53"/>
      <c r="E36" s="56" t="s">
        <v>41</v>
      </c>
      <c r="F36" s="86"/>
      <c r="G36" s="83"/>
      <c r="H36" s="82">
        <v>32</v>
      </c>
      <c r="I36" s="42">
        <v>0.05</v>
      </c>
      <c r="J36" s="38"/>
      <c r="K36" s="38"/>
    </row>
    <row r="37" spans="1:11" s="4" customFormat="1" ht="42">
      <c r="A37" s="32">
        <v>18</v>
      </c>
      <c r="B37" s="2" t="s">
        <v>141</v>
      </c>
      <c r="C37" s="2" t="s">
        <v>83</v>
      </c>
      <c r="D37" s="2" t="s">
        <v>163</v>
      </c>
      <c r="E37" s="77" t="s">
        <v>138</v>
      </c>
      <c r="F37" s="78" t="s">
        <v>162</v>
      </c>
      <c r="G37" s="12" t="s">
        <v>65</v>
      </c>
      <c r="H37" s="43">
        <v>64</v>
      </c>
      <c r="I37" s="79">
        <v>0.1</v>
      </c>
      <c r="J37" s="38">
        <v>59</v>
      </c>
      <c r="K37" s="38">
        <v>40</v>
      </c>
    </row>
    <row r="38" spans="1:11" s="4" customFormat="1" ht="24.75" customHeight="1">
      <c r="A38" s="92"/>
      <c r="B38" s="53"/>
      <c r="C38" s="84"/>
      <c r="D38" s="53"/>
      <c r="E38" s="77" t="s">
        <v>139</v>
      </c>
      <c r="F38" s="64"/>
      <c r="G38" s="83"/>
      <c r="H38" s="43">
        <v>32</v>
      </c>
      <c r="I38" s="79">
        <v>0.05</v>
      </c>
      <c r="J38" s="38"/>
      <c r="K38" s="38"/>
    </row>
    <row r="39" spans="1:11" s="4" customFormat="1" ht="24.75" customHeight="1">
      <c r="A39" s="92"/>
      <c r="B39" s="53"/>
      <c r="C39" s="84"/>
      <c r="D39" s="53"/>
      <c r="E39" s="56" t="s">
        <v>140</v>
      </c>
      <c r="F39" s="64"/>
      <c r="G39" s="83"/>
      <c r="H39" s="43">
        <v>32</v>
      </c>
      <c r="I39" s="79">
        <v>0.05</v>
      </c>
      <c r="J39" s="38"/>
      <c r="K39" s="38"/>
    </row>
    <row r="40" spans="1:11" s="4" customFormat="1" ht="53.25" customHeight="1">
      <c r="A40" s="92"/>
      <c r="B40" s="53"/>
      <c r="C40" s="84"/>
      <c r="D40" s="53"/>
      <c r="E40" s="97" t="s">
        <v>168</v>
      </c>
      <c r="F40" s="64"/>
      <c r="G40" s="83"/>
      <c r="H40" s="43">
        <v>12</v>
      </c>
      <c r="I40" s="79">
        <v>0.02</v>
      </c>
      <c r="J40" s="38"/>
      <c r="K40" s="38"/>
    </row>
    <row r="41" spans="1:11" s="4" customFormat="1" ht="42">
      <c r="A41" s="92"/>
      <c r="B41" s="53"/>
      <c r="C41" s="84"/>
      <c r="D41" s="53"/>
      <c r="E41" s="96" t="s">
        <v>167</v>
      </c>
      <c r="F41" s="64"/>
      <c r="G41" s="83"/>
      <c r="H41" s="98">
        <v>6</v>
      </c>
      <c r="I41" s="37">
        <v>0.01</v>
      </c>
      <c r="J41" s="38"/>
      <c r="K41" s="38"/>
    </row>
    <row r="42" spans="1:11" s="4" customFormat="1" ht="63">
      <c r="A42" s="32">
        <v>19</v>
      </c>
      <c r="B42" s="2" t="s">
        <v>42</v>
      </c>
      <c r="C42" s="2" t="s">
        <v>11</v>
      </c>
      <c r="D42" s="46" t="s">
        <v>43</v>
      </c>
      <c r="E42" s="56" t="s">
        <v>44</v>
      </c>
      <c r="F42" s="12" t="s">
        <v>86</v>
      </c>
      <c r="G42" s="35" t="s">
        <v>72</v>
      </c>
      <c r="H42" s="49">
        <v>32</v>
      </c>
      <c r="I42" s="37">
        <v>0.05</v>
      </c>
      <c r="J42" s="38">
        <v>10</v>
      </c>
      <c r="K42" s="38">
        <v>7</v>
      </c>
    </row>
    <row r="43" spans="1:11" s="4" customFormat="1" ht="12.75">
      <c r="A43" s="92"/>
      <c r="B43" s="62"/>
      <c r="C43" s="53"/>
      <c r="D43" s="63"/>
      <c r="E43" s="56" t="s">
        <v>45</v>
      </c>
      <c r="F43" s="20"/>
      <c r="G43" s="64"/>
      <c r="H43" s="49">
        <v>32</v>
      </c>
      <c r="I43" s="37">
        <v>0.05</v>
      </c>
      <c r="J43" s="38"/>
      <c r="K43" s="38"/>
    </row>
    <row r="44" spans="1:11" s="4" customFormat="1" ht="21">
      <c r="A44" s="92"/>
      <c r="B44" s="51"/>
      <c r="C44" s="53"/>
      <c r="D44" s="51"/>
      <c r="E44" s="65" t="s">
        <v>51</v>
      </c>
      <c r="F44" s="52"/>
      <c r="G44" s="52"/>
      <c r="H44" s="49">
        <v>32</v>
      </c>
      <c r="I44" s="37">
        <v>0.05</v>
      </c>
      <c r="J44" s="38"/>
      <c r="K44" s="38"/>
    </row>
    <row r="45" spans="1:11" s="4" customFormat="1" ht="63">
      <c r="A45" s="32">
        <v>20</v>
      </c>
      <c r="B45" s="2" t="s">
        <v>46</v>
      </c>
      <c r="C45" s="2" t="s">
        <v>11</v>
      </c>
      <c r="D45" s="2" t="s">
        <v>23</v>
      </c>
      <c r="E45" s="70" t="s">
        <v>113</v>
      </c>
      <c r="F45" s="48" t="s">
        <v>94</v>
      </c>
      <c r="G45" s="12" t="s">
        <v>60</v>
      </c>
      <c r="H45" s="57">
        <v>299</v>
      </c>
      <c r="I45" s="39">
        <v>0.43</v>
      </c>
      <c r="J45" s="38">
        <v>7</v>
      </c>
      <c r="K45" s="38">
        <v>7</v>
      </c>
    </row>
    <row r="46" spans="1:11" s="4" customFormat="1" ht="52.5">
      <c r="A46" s="32">
        <v>21</v>
      </c>
      <c r="B46" s="2" t="s">
        <v>47</v>
      </c>
      <c r="C46" s="2" t="s">
        <v>11</v>
      </c>
      <c r="D46" s="2" t="s">
        <v>23</v>
      </c>
      <c r="E46" s="71" t="s">
        <v>48</v>
      </c>
      <c r="F46" s="48" t="s">
        <v>95</v>
      </c>
      <c r="G46" s="35" t="s">
        <v>73</v>
      </c>
      <c r="H46" s="36">
        <v>72</v>
      </c>
      <c r="I46" s="37">
        <v>0.1</v>
      </c>
      <c r="J46" s="38">
        <v>30</v>
      </c>
      <c r="K46" s="38">
        <v>15</v>
      </c>
    </row>
    <row r="47" spans="1:11" s="4" customFormat="1" ht="33.75" customHeight="1">
      <c r="A47" s="92"/>
      <c r="B47" s="51"/>
      <c r="C47" s="53"/>
      <c r="D47" s="51"/>
      <c r="E47" s="72" t="s">
        <v>169</v>
      </c>
      <c r="F47" s="52"/>
      <c r="G47" s="52"/>
      <c r="H47" s="37">
        <v>328</v>
      </c>
      <c r="I47" s="37">
        <v>0.44</v>
      </c>
      <c r="J47" s="38"/>
      <c r="K47" s="38"/>
    </row>
    <row r="48" spans="1:11" s="4" customFormat="1" ht="52.5">
      <c r="A48" s="32">
        <v>22</v>
      </c>
      <c r="B48" s="2" t="s">
        <v>159</v>
      </c>
      <c r="C48" s="2" t="s">
        <v>83</v>
      </c>
      <c r="D48" s="33" t="s">
        <v>142</v>
      </c>
      <c r="E48" s="56" t="s">
        <v>143</v>
      </c>
      <c r="F48" s="87" t="s">
        <v>160</v>
      </c>
      <c r="G48" s="88" t="s">
        <v>170</v>
      </c>
      <c r="H48" s="43">
        <v>102</v>
      </c>
      <c r="I48" s="42">
        <v>0.14</v>
      </c>
      <c r="J48" s="38">
        <v>23</v>
      </c>
      <c r="K48" s="38">
        <v>23</v>
      </c>
    </row>
    <row r="49" spans="1:11" s="4" customFormat="1" ht="21">
      <c r="A49" s="92"/>
      <c r="B49" s="53"/>
      <c r="C49" s="84"/>
      <c r="D49" s="62"/>
      <c r="E49" s="56" t="s">
        <v>144</v>
      </c>
      <c r="F49" s="76"/>
      <c r="G49" s="20"/>
      <c r="H49" s="43">
        <v>102</v>
      </c>
      <c r="I49" s="42">
        <v>0.14</v>
      </c>
      <c r="J49" s="38"/>
      <c r="K49" s="38"/>
    </row>
    <row r="50" spans="1:11" s="4" customFormat="1" ht="73.5">
      <c r="A50" s="32">
        <v>23</v>
      </c>
      <c r="B50" s="2" t="s">
        <v>155</v>
      </c>
      <c r="C50" s="2" t="s">
        <v>133</v>
      </c>
      <c r="D50" s="2" t="s">
        <v>156</v>
      </c>
      <c r="E50" s="56" t="s">
        <v>13</v>
      </c>
      <c r="F50" s="2" t="s">
        <v>157</v>
      </c>
      <c r="G50" s="65" t="s">
        <v>158</v>
      </c>
      <c r="H50" s="43">
        <v>64</v>
      </c>
      <c r="I50" s="42">
        <v>0.09</v>
      </c>
      <c r="J50" s="89">
        <v>17</v>
      </c>
      <c r="K50" s="90">
        <v>21</v>
      </c>
    </row>
    <row r="51" spans="1:11" s="4" customFormat="1" ht="63">
      <c r="A51" s="32">
        <v>24</v>
      </c>
      <c r="B51" s="2" t="s">
        <v>145</v>
      </c>
      <c r="C51" s="2" t="s">
        <v>8</v>
      </c>
      <c r="D51" s="2" t="s">
        <v>40</v>
      </c>
      <c r="E51" s="56" t="s">
        <v>146</v>
      </c>
      <c r="F51" s="48" t="s">
        <v>161</v>
      </c>
      <c r="G51" s="35" t="s">
        <v>66</v>
      </c>
      <c r="H51" s="43">
        <v>46</v>
      </c>
      <c r="I51" s="37">
        <v>0.07</v>
      </c>
      <c r="J51" s="38">
        <v>5</v>
      </c>
      <c r="K51" s="38">
        <v>2</v>
      </c>
    </row>
    <row r="52" spans="1:11" s="4" customFormat="1" ht="63">
      <c r="A52" s="32">
        <v>25</v>
      </c>
      <c r="B52" s="2" t="s">
        <v>49</v>
      </c>
      <c r="C52" s="2" t="s">
        <v>11</v>
      </c>
      <c r="D52" s="2" t="s">
        <v>63</v>
      </c>
      <c r="E52" s="56" t="s">
        <v>147</v>
      </c>
      <c r="F52" s="47" t="s">
        <v>97</v>
      </c>
      <c r="G52" s="12" t="s">
        <v>60</v>
      </c>
      <c r="H52" s="40">
        <v>32</v>
      </c>
      <c r="I52" s="39">
        <v>0.04</v>
      </c>
      <c r="J52" s="38">
        <v>27</v>
      </c>
      <c r="K52" s="38">
        <v>23</v>
      </c>
    </row>
    <row r="53" spans="1:11" s="4" customFormat="1" ht="42">
      <c r="A53" s="92"/>
      <c r="B53" s="53"/>
      <c r="C53" s="53"/>
      <c r="D53" s="53"/>
      <c r="E53" s="56" t="s">
        <v>148</v>
      </c>
      <c r="F53" s="76"/>
      <c r="G53" s="83"/>
      <c r="H53" s="40">
        <v>128</v>
      </c>
      <c r="I53" s="39">
        <v>0.17</v>
      </c>
      <c r="J53" s="38"/>
      <c r="K53" s="38"/>
    </row>
    <row r="54" spans="1:11" s="4" customFormat="1" ht="63">
      <c r="A54" s="32">
        <v>26</v>
      </c>
      <c r="B54" s="2" t="s">
        <v>50</v>
      </c>
      <c r="C54" s="2" t="s">
        <v>8</v>
      </c>
      <c r="D54" s="2" t="s">
        <v>40</v>
      </c>
      <c r="E54" s="56" t="s">
        <v>52</v>
      </c>
      <c r="F54" s="48" t="s">
        <v>84</v>
      </c>
      <c r="G54" s="35" t="s">
        <v>66</v>
      </c>
      <c r="H54" s="37">
        <v>32</v>
      </c>
      <c r="I54" s="37">
        <v>0.05</v>
      </c>
      <c r="J54" s="38">
        <v>44</v>
      </c>
      <c r="K54" s="38">
        <v>15</v>
      </c>
    </row>
    <row r="55" spans="1:11" s="4" customFormat="1" ht="63">
      <c r="A55" s="80">
        <v>27</v>
      </c>
      <c r="B55" s="81" t="s">
        <v>53</v>
      </c>
      <c r="C55" s="81" t="s">
        <v>8</v>
      </c>
      <c r="D55" s="81" t="s">
        <v>20</v>
      </c>
      <c r="E55" s="56" t="s">
        <v>57</v>
      </c>
      <c r="F55" s="66" t="s">
        <v>98</v>
      </c>
      <c r="G55" s="35" t="s">
        <v>72</v>
      </c>
      <c r="H55" s="37">
        <v>32</v>
      </c>
      <c r="I55" s="37">
        <v>0.05</v>
      </c>
      <c r="J55" s="38">
        <v>48</v>
      </c>
      <c r="K55" s="38">
        <v>16</v>
      </c>
    </row>
    <row r="56" spans="1:9" s="4" customFormat="1" ht="21">
      <c r="A56" s="93"/>
      <c r="B56" s="67"/>
      <c r="C56" s="91"/>
      <c r="D56" s="67"/>
      <c r="E56" s="56" t="s">
        <v>54</v>
      </c>
      <c r="F56" s="68"/>
      <c r="G56" s="69"/>
      <c r="H56" s="37">
        <v>32</v>
      </c>
      <c r="I56" s="37">
        <v>0.05</v>
      </c>
    </row>
    <row r="57" spans="1:9" ht="12.75">
      <c r="A57" s="18"/>
      <c r="B57" s="19"/>
      <c r="C57" s="19"/>
      <c r="D57" s="19"/>
      <c r="E57" s="20"/>
      <c r="F57" s="21"/>
      <c r="G57" s="21"/>
      <c r="H57" s="22">
        <f>SUM(H8:H56)</f>
        <v>4290</v>
      </c>
      <c r="I57" s="23">
        <f>SUM(I8:I56)</f>
        <v>6.189999999999996</v>
      </c>
    </row>
    <row r="58" ht="12.75">
      <c r="A58" s="5"/>
    </row>
    <row r="59" spans="1:7" ht="31.5" customHeight="1">
      <c r="A59" s="5"/>
      <c r="B59" s="114" t="s">
        <v>74</v>
      </c>
      <c r="C59" s="115"/>
      <c r="D59" s="115"/>
      <c r="E59" s="115"/>
      <c r="F59" s="115"/>
      <c r="G59" s="115"/>
    </row>
    <row r="60" spans="1:8" ht="29.25" customHeight="1">
      <c r="A60" s="5"/>
      <c r="B60" s="114" t="s">
        <v>75</v>
      </c>
      <c r="C60" s="115"/>
      <c r="D60" s="115"/>
      <c r="E60" s="115"/>
      <c r="F60" s="115"/>
      <c r="G60" s="115"/>
      <c r="H60" s="115"/>
    </row>
    <row r="61" spans="1:8" ht="23.25" customHeight="1">
      <c r="A61" s="5"/>
      <c r="B61" s="115" t="s">
        <v>80</v>
      </c>
      <c r="C61" s="115"/>
      <c r="D61" s="115"/>
      <c r="E61" s="115"/>
      <c r="F61" s="115"/>
      <c r="G61" s="115"/>
      <c r="H61" s="115"/>
    </row>
    <row r="62" spans="1:8" ht="24" customHeight="1">
      <c r="A62" s="5"/>
      <c r="B62" s="115" t="s">
        <v>81</v>
      </c>
      <c r="C62" s="115"/>
      <c r="D62" s="115"/>
      <c r="E62" s="115"/>
      <c r="F62" s="115"/>
      <c r="G62" s="115"/>
      <c r="H62" s="115"/>
    </row>
    <row r="63" spans="1:8" ht="43.5" customHeight="1">
      <c r="A63" s="5"/>
      <c r="B63" s="113" t="s">
        <v>82</v>
      </c>
      <c r="C63" s="113"/>
      <c r="D63" s="113"/>
      <c r="E63" s="113"/>
      <c r="F63" s="113"/>
      <c r="G63" s="113"/>
      <c r="H63" s="113"/>
    </row>
    <row r="64" ht="19.5" customHeight="1">
      <c r="A64" s="5"/>
    </row>
    <row r="65" spans="1:2" ht="15.75">
      <c r="A65" s="5"/>
      <c r="B65" s="11" t="s">
        <v>76</v>
      </c>
    </row>
    <row r="66" spans="1:2" ht="15.75">
      <c r="A66" s="5"/>
      <c r="B66" s="11" t="s">
        <v>77</v>
      </c>
    </row>
    <row r="67" ht="12.75">
      <c r="A67" s="5"/>
    </row>
    <row r="68" ht="12.75">
      <c r="A68" s="5"/>
    </row>
    <row r="69" spans="1:2" ht="15.75">
      <c r="A69" s="5"/>
      <c r="B69" s="11" t="s">
        <v>78</v>
      </c>
    </row>
    <row r="70" spans="1:2" ht="15.75">
      <c r="A70" s="5"/>
      <c r="B70" s="11"/>
    </row>
    <row r="71" spans="1:2" ht="15.75">
      <c r="A71" s="5"/>
      <c r="B71" s="11" t="s">
        <v>79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</sheetData>
  <autoFilter ref="A7:J57"/>
  <mergeCells count="17">
    <mergeCell ref="K5:K6"/>
    <mergeCell ref="H5:I6"/>
    <mergeCell ref="B63:H63"/>
    <mergeCell ref="B59:G59"/>
    <mergeCell ref="B60:H60"/>
    <mergeCell ref="B61:H61"/>
    <mergeCell ref="B62:H62"/>
    <mergeCell ref="A1:J1"/>
    <mergeCell ref="E5:E6"/>
    <mergeCell ref="G5:G6"/>
    <mergeCell ref="F5:F6"/>
    <mergeCell ref="A5:A6"/>
    <mergeCell ref="B5:B6"/>
    <mergeCell ref="C5:C6"/>
    <mergeCell ref="D5:D6"/>
    <mergeCell ref="J5:J6"/>
    <mergeCell ref="A3:I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4">
      <selection activeCell="E35" sqref="E35"/>
    </sheetView>
  </sheetViews>
  <sheetFormatPr defaultColWidth="9.00390625" defaultRowHeight="12.75"/>
  <sheetData>
    <row r="1" spans="1:11" ht="199.5">
      <c r="A1" s="8">
        <v>21</v>
      </c>
      <c r="B1" s="2" t="s">
        <v>35</v>
      </c>
      <c r="C1" s="1" t="s">
        <v>11</v>
      </c>
      <c r="D1" s="2" t="s">
        <v>15</v>
      </c>
      <c r="E1" s="10" t="s">
        <v>17</v>
      </c>
      <c r="F1" s="10" t="s">
        <v>91</v>
      </c>
      <c r="G1" s="9" t="s">
        <v>60</v>
      </c>
      <c r="H1" s="16" t="s">
        <v>108</v>
      </c>
      <c r="I1" s="29" t="s">
        <v>106</v>
      </c>
      <c r="J1" s="14">
        <v>15</v>
      </c>
      <c r="K1" s="14">
        <v>15</v>
      </c>
    </row>
    <row r="2" spans="1:11" ht="73.5">
      <c r="A2" s="18"/>
      <c r="B2" s="19"/>
      <c r="C2" s="1" t="s">
        <v>11</v>
      </c>
      <c r="D2" s="19"/>
      <c r="E2" s="10" t="s">
        <v>34</v>
      </c>
      <c r="F2" s="21"/>
      <c r="G2" s="21"/>
      <c r="H2" s="17">
        <v>92</v>
      </c>
      <c r="I2" s="28">
        <v>0.13</v>
      </c>
      <c r="J2" s="14"/>
      <c r="K2" s="14"/>
    </row>
    <row r="5" spans="1:11" ht="67.5" customHeight="1">
      <c r="A5" s="8">
        <v>3</v>
      </c>
      <c r="B5" s="2" t="s">
        <v>14</v>
      </c>
      <c r="C5" s="1" t="s">
        <v>11</v>
      </c>
      <c r="D5" s="25" t="s">
        <v>15</v>
      </c>
      <c r="E5" s="12" t="s">
        <v>16</v>
      </c>
      <c r="F5" s="26" t="s">
        <v>59</v>
      </c>
      <c r="G5" s="9" t="s">
        <v>60</v>
      </c>
      <c r="H5" s="15">
        <v>384</v>
      </c>
      <c r="I5" s="28">
        <v>0.56</v>
      </c>
      <c r="J5" s="14">
        <v>10</v>
      </c>
      <c r="K5" s="14">
        <v>9</v>
      </c>
    </row>
    <row r="6" spans="1:11" ht="63">
      <c r="A6" s="18"/>
      <c r="B6" s="19"/>
      <c r="C6" s="2" t="s">
        <v>11</v>
      </c>
      <c r="D6" s="19"/>
      <c r="E6" s="10" t="s">
        <v>17</v>
      </c>
      <c r="F6" s="21"/>
      <c r="G6" s="27"/>
      <c r="H6" s="24" t="s">
        <v>107</v>
      </c>
      <c r="I6" s="29" t="s">
        <v>104</v>
      </c>
      <c r="J6" s="14"/>
      <c r="K6" s="14"/>
    </row>
    <row r="31" ht="31.5" customHeight="1">
      <c r="C31" s="31" t="s">
        <v>105</v>
      </c>
    </row>
    <row r="32" spans="3:5" ht="12.75">
      <c r="C32" s="28">
        <v>0.08</v>
      </c>
      <c r="E32" s="31">
        <f>SUM(C31)</f>
        <v>0</v>
      </c>
    </row>
    <row r="33" spans="3:5" ht="21">
      <c r="C33" s="28">
        <v>0.47</v>
      </c>
      <c r="E33" s="31" t="s">
        <v>110</v>
      </c>
    </row>
    <row r="34" spans="3:5" ht="21">
      <c r="C34" s="30">
        <f>SUM(C32:C33)</f>
        <v>0.5499999999999999</v>
      </c>
      <c r="E34" s="31" t="s">
        <v>111</v>
      </c>
    </row>
    <row r="35" ht="21">
      <c r="E35" s="31" t="s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Восточный 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Зав. кадрами</dc:creator>
  <cp:keywords/>
  <dc:description/>
  <cp:lastModifiedBy>Зав. кадрами</cp:lastModifiedBy>
  <cp:lastPrinted>2017-05-19T13:11:55Z</cp:lastPrinted>
  <dcterms:created xsi:type="dcterms:W3CDTF">2017-02-13T12:08:07Z</dcterms:created>
  <dcterms:modified xsi:type="dcterms:W3CDTF">2017-05-19T14:38:47Z</dcterms:modified>
  <cp:category/>
  <cp:version/>
  <cp:contentType/>
  <cp:contentStatus/>
</cp:coreProperties>
</file>